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'Itens'!$A$1:$L$50</definedName>
  </definedNames>
  <calcPr fullCalcOnLoad="1"/>
</workbook>
</file>

<file path=xl/sharedStrings.xml><?xml version="1.0" encoding="utf-8"?>
<sst xmlns="http://schemas.openxmlformats.org/spreadsheetml/2006/main" count="179" uniqueCount="117">
  <si>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</si>
  <si>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</si>
  <si>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</si>
  <si>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</si>
  <si>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</si>
  <si>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</si>
  <si>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</si>
  <si>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</si>
  <si>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136/82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</si>
  <si>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</si>
  <si>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</si>
  <si>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</si>
  <si>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</si>
  <si>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</si>
  <si>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</si>
  <si>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</si>
  <si>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</si>
  <si>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</si>
  <si>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MATERIAIS PARA ORNAMENTAÇÃO DAS PRAÇAS NO PERÍODO DE NATAL PARA ATENDER AS NECESSIDADES DA SECRETARIA DE MEIO AMBIENTE E SERVIÇO URBANOS.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</si>
  <si>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</si>
  <si>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</si>
  <si>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</si>
  <si>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</si>
  <si>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</si>
  <si>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</si>
  <si>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</si>
  <si>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</si>
  <si>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</si>
  <si>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</si>
  <si>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</si>
  <si>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</si>
  <si>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</si>
  <si>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41089</t>
  </si>
  <si>
    <t>0001</t>
  </si>
  <si>
    <t>Arame amarrilho plastificado 8cm, Branco. Pacote com 1.000 unidades.</t>
  </si>
  <si>
    <t>PACOTE</t>
  </si>
  <si>
    <t>4755</t>
  </si>
  <si>
    <t>NÃO</t>
  </si>
  <si>
    <t>21723</t>
  </si>
  <si>
    <t>0002</t>
  </si>
  <si>
    <t>ARAME GALVANIZADO LISO Nº 18 1KG: Bitola do arame 1,24 mm, carga máxima de ruptura 50 kgf/mm².</t>
  </si>
  <si>
    <t>UNID</t>
  </si>
  <si>
    <t>4756</t>
  </si>
  <si>
    <t>21727</t>
  </si>
  <si>
    <t>0003</t>
  </si>
  <si>
    <t>ARAME RECOZIDO BWG Nº 14 1KG: Torcido, diâmetro 2,11 mm, massa 0,025 kg/m.</t>
  </si>
  <si>
    <t>4757</t>
  </si>
  <si>
    <t>41091</t>
  </si>
  <si>
    <t>0004</t>
  </si>
  <si>
    <t xml:space="preserve">Festão de Natal: Festão para decoração de Arvore de Natal com 2 metros de comprimento cada festão de 5cm de Diâmetro tipo Nevada
Cor: Variadas
Medidas: 2Metros
Circunferência: 8cm
</t>
  </si>
  <si>
    <t>Unidade</t>
  </si>
  <si>
    <t>4759</t>
  </si>
  <si>
    <t>41084</t>
  </si>
  <si>
    <t>0005</t>
  </si>
  <si>
    <t>Fita de led luminosa em PVC flexível transparente, mínimo de 10 mm de largura, 02 fios, com mínimo de 60LED’s Branco frio por metro-6000k, Bivolt, a prova d’água. Acompanha 5 conectores blindados para uso externo, permite corte a cada 1 metro. Rolo com 100 metros de comprimento, com plug de 2 pinos, soquete de encaixe adequado a fita de Led de 2 fios 10mm. Cor: Branco</t>
  </si>
  <si>
    <t>ROLO</t>
  </si>
  <si>
    <t>4752</t>
  </si>
  <si>
    <t>45396</t>
  </si>
  <si>
    <t>0006</t>
  </si>
  <si>
    <t xml:space="preserve">Fita de led luminosa em PVC flexível transparente, mínimo de 10 mm de largura, 02 fios, com mínimo de 60LED’s Branco frio por metro-6000k, Bivolt, a prova d’água. Acompanha 5 conectores blindados para uso externo, permite corte a cada 1 metro. Rolo com 100 metros de comprimento, com plug de 2 pinos, soquete de encaixe adequado a fita de Led de 2 fios 10mm. Cor: Dourado </t>
  </si>
  <si>
    <t>4753</t>
  </si>
  <si>
    <t>45398</t>
  </si>
  <si>
    <t>0007</t>
  </si>
  <si>
    <t xml:space="preserve">Lâmpadas douradas </t>
  </si>
  <si>
    <t>4758</t>
  </si>
  <si>
    <t>41081</t>
  </si>
  <si>
    <t>0008</t>
  </si>
  <si>
    <t>Mangueira de led luminosa (13mm de diâmetro), bivolt, a prova d’água. Rolo com 100 metros. Cor: Azul</t>
  </si>
  <si>
    <t>4749</t>
  </si>
  <si>
    <t>41082</t>
  </si>
  <si>
    <t>0009</t>
  </si>
  <si>
    <t>Mangueira de led luminosa (13mm de diâmetro), bivolt, a prova d’água. Rolo com 100 metros. Cor: Dourado</t>
  </si>
  <si>
    <t>4750</t>
  </si>
  <si>
    <t>41080</t>
  </si>
  <si>
    <t>0010</t>
  </si>
  <si>
    <t>Mangueira de led luminosa (13mm de diâmetro). Neutro (Branco), bivolt, a prova d’água. Rolo com 100 metros.</t>
  </si>
  <si>
    <t>4748</t>
  </si>
  <si>
    <t>45395</t>
  </si>
  <si>
    <t>0011</t>
  </si>
  <si>
    <t xml:space="preserve">Meteoro Led cascata 8 tubos 192 leds luzes natal, cordão 2,9M. Bivolt, a prova d’água. Cor: Branco </t>
  </si>
  <si>
    <t>4751</t>
  </si>
  <si>
    <t>26530</t>
  </si>
  <si>
    <t>0012</t>
  </si>
  <si>
    <t>PERCEVEJOS LATONADO: Latonado cx c/100 unidades</t>
  </si>
  <si>
    <t>Pacote</t>
  </si>
  <si>
    <t>4754</t>
  </si>
  <si>
    <t>41087</t>
  </si>
  <si>
    <t>0013</t>
  </si>
  <si>
    <t>Pisca-Pisca a prova D’água blindado, fio transparente com 100 lâmpadas Led, 10 Metros de comprimento. Bivolt. Cor: Branco</t>
  </si>
  <si>
    <t>CAIXA</t>
  </si>
  <si>
    <t>4764</t>
  </si>
  <si>
    <t>41090</t>
  </si>
  <si>
    <t>0014</t>
  </si>
  <si>
    <t xml:space="preserve">PRESÉPIO NATALINO COMPLETO 14 PEÇAS INQUEBRAVEL DE 30CM.: 
• Material das figuras: Látex
• Material do presépio de natal: Látex
• Altura do presépio de natal: 30 cm
 Tamanho:
Anjo: 29(A) x 17(L) x 15(P)cm
Baltazar: 30(A) x 14(L) x 14(P)cm
Belchior: 30(A) x 15(L) x 15(P)cm
Boi: 11(A) x 18(L) x 11(P)cm
Camelo: 16(A) x 25,5(L) x 12(P)cm
Cavalo: 10(A) x 14(L) x 10(P)cm
Estrela: 15 (A) x 20(L) x 10(P)cm
Galo: 13(A) x 9(L) x 7(P)cm
Gaspar: 23(A) x 16(L) x 16(P)cm
José: 31(A) x 13(L) x 12(P)cm
Maria: 21(A) x 13(L) x 13(P)cm
Menino Jesus: 9(A) x 13(L) x 13(P)cm
Ovelha: 6(A) x 9(L) x 7(P)cm
Ovelha: 6(A) x 9(L) x 7(P)cm
Pastor: 20(A) x 14(L) x 14(P)cm
</t>
  </si>
  <si>
    <t>KIT</t>
  </si>
  <si>
    <t>4762</t>
  </si>
  <si>
    <t>45399</t>
  </si>
  <si>
    <t>0015</t>
  </si>
  <si>
    <t xml:space="preserve">Tecido de Cetim , largura 300 cm , cor dourado </t>
  </si>
  <si>
    <t>METROS</t>
  </si>
  <si>
    <t>4760</t>
  </si>
  <si>
    <t>45400</t>
  </si>
  <si>
    <t>0016</t>
  </si>
  <si>
    <t>Tecido Oxford cores variadas ; nas cores : vermelho , azul. verde. amarelo, branco , preto , rosa , lilás , dourado .</t>
  </si>
  <si>
    <t>4761</t>
  </si>
  <si>
    <t>45397</t>
  </si>
  <si>
    <t>0017</t>
  </si>
  <si>
    <t>Varal de luz 10 Metros - 10 Soquetes e 27 cordão , cor Preto ,.</t>
  </si>
  <si>
    <t>4763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</si>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</sst>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10</v>
      </c>
      <c r="F15" s="8">
        <v>0</v>
      </c>
      <c r="G15" s="6">
        <f aca="true" t="shared" si="0" ref="G15:G31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31">SUM(G15:G15)</f>
        <v>0</v>
      </c>
      <c r="L15" s="6" t="s">
        <v>37</v>
      </c>
    </row>
    <row r="16" spans="1:12" ht="25.5">
      <c r="A16" s="7" t="s">
        <v>38</v>
      </c>
      <c r="B16" s="7" t="s">
        <v>39</v>
      </c>
      <c r="C16" s="4" t="s">
        <v>40</v>
      </c>
      <c r="D16" s="4" t="s">
        <v>41</v>
      </c>
      <c r="E16" s="6">
        <v>15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 t="s">
        <v>37</v>
      </c>
    </row>
    <row r="17" spans="1:12" ht="25.5">
      <c r="A17" s="7" t="s">
        <v>43</v>
      </c>
      <c r="B17" s="7" t="s">
        <v>44</v>
      </c>
      <c r="C17" s="4" t="s">
        <v>45</v>
      </c>
      <c r="D17" s="4" t="s">
        <v>41</v>
      </c>
      <c r="E17" s="6">
        <v>10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 t="s">
        <v>37</v>
      </c>
    </row>
    <row r="18" spans="1:12" ht="76.5">
      <c r="A18" s="7" t="s">
        <v>47</v>
      </c>
      <c r="B18" s="7" t="s">
        <v>48</v>
      </c>
      <c r="C18" s="4" t="s">
        <v>49</v>
      </c>
      <c r="D18" s="4" t="s">
        <v>50</v>
      </c>
      <c r="E18" s="6">
        <v>10</v>
      </c>
      <c r="F18" s="8">
        <v>0</v>
      </c>
      <c r="G18" s="6">
        <f t="shared" si="0"/>
        <v>0</v>
      </c>
      <c r="H18" s="9" t="s">
        <v>0</v>
      </c>
      <c r="I18" s="7" t="s">
        <v>51</v>
      </c>
      <c r="J18" s="5" t="s">
        <v>0</v>
      </c>
      <c r="K18" s="6">
        <f t="shared" si="1"/>
        <v>0</v>
      </c>
      <c r="L18" s="6" t="s">
        <v>37</v>
      </c>
    </row>
    <row r="19" spans="1:12" ht="63.75">
      <c r="A19" s="7" t="s">
        <v>52</v>
      </c>
      <c r="B19" s="7" t="s">
        <v>53</v>
      </c>
      <c r="C19" s="4" t="s">
        <v>54</v>
      </c>
      <c r="D19" s="4" t="s">
        <v>55</v>
      </c>
      <c r="E19" s="6">
        <v>5</v>
      </c>
      <c r="F19" s="8">
        <v>0</v>
      </c>
      <c r="G19" s="6">
        <f t="shared" si="0"/>
        <v>0</v>
      </c>
      <c r="H19" s="9" t="s">
        <v>0</v>
      </c>
      <c r="I19" s="7" t="s">
        <v>56</v>
      </c>
      <c r="J19" s="5" t="s">
        <v>0</v>
      </c>
      <c r="K19" s="6">
        <f t="shared" si="1"/>
        <v>0</v>
      </c>
      <c r="L19" s="6" t="s">
        <v>37</v>
      </c>
    </row>
    <row r="20" spans="1:12" ht="76.5">
      <c r="A20" s="7" t="s">
        <v>57</v>
      </c>
      <c r="B20" s="7" t="s">
        <v>58</v>
      </c>
      <c r="C20" s="4" t="s">
        <v>59</v>
      </c>
      <c r="D20" s="4" t="s">
        <v>55</v>
      </c>
      <c r="E20" s="6">
        <v>10</v>
      </c>
      <c r="F20" s="8">
        <v>0</v>
      </c>
      <c r="G20" s="6">
        <f t="shared" si="0"/>
        <v>0</v>
      </c>
      <c r="H20" s="9" t="s">
        <v>0</v>
      </c>
      <c r="I20" s="7" t="s">
        <v>60</v>
      </c>
      <c r="J20" s="5" t="s">
        <v>0</v>
      </c>
      <c r="K20" s="6">
        <f t="shared" si="1"/>
        <v>0</v>
      </c>
      <c r="L20" s="6" t="s">
        <v>37</v>
      </c>
    </row>
    <row r="21" spans="1:12" ht="25.5">
      <c r="A21" s="7" t="s">
        <v>61</v>
      </c>
      <c r="B21" s="7" t="s">
        <v>62</v>
      </c>
      <c r="C21" s="4" t="s">
        <v>63</v>
      </c>
      <c r="D21" s="4" t="s">
        <v>50</v>
      </c>
      <c r="E21" s="6">
        <v>100</v>
      </c>
      <c r="F21" s="8">
        <v>0</v>
      </c>
      <c r="G21" s="6">
        <f t="shared" si="0"/>
        <v>0</v>
      </c>
      <c r="H21" s="9" t="s">
        <v>0</v>
      </c>
      <c r="I21" s="7" t="s">
        <v>64</v>
      </c>
      <c r="J21" s="5" t="s">
        <v>0</v>
      </c>
      <c r="K21" s="6">
        <f t="shared" si="1"/>
        <v>0</v>
      </c>
      <c r="L21" s="6" t="s">
        <v>37</v>
      </c>
    </row>
    <row r="22" spans="1:12" ht="25.5">
      <c r="A22" s="7" t="s">
        <v>65</v>
      </c>
      <c r="B22" s="7" t="s">
        <v>66</v>
      </c>
      <c r="C22" s="4" t="s">
        <v>67</v>
      </c>
      <c r="D22" s="4" t="s">
        <v>55</v>
      </c>
      <c r="E22" s="6">
        <v>5</v>
      </c>
      <c r="F22" s="8">
        <v>0</v>
      </c>
      <c r="G22" s="6">
        <f t="shared" si="0"/>
        <v>0</v>
      </c>
      <c r="H22" s="9" t="s">
        <v>0</v>
      </c>
      <c r="I22" s="7" t="s">
        <v>68</v>
      </c>
      <c r="J22" s="5" t="s">
        <v>0</v>
      </c>
      <c r="K22" s="6">
        <f t="shared" si="1"/>
        <v>0</v>
      </c>
      <c r="L22" s="6" t="s">
        <v>37</v>
      </c>
    </row>
    <row r="23" spans="1:12" ht="25.5">
      <c r="A23" s="7" t="s">
        <v>69</v>
      </c>
      <c r="B23" s="7" t="s">
        <v>70</v>
      </c>
      <c r="C23" s="4" t="s">
        <v>71</v>
      </c>
      <c r="D23" s="4" t="s">
        <v>55</v>
      </c>
      <c r="E23" s="6">
        <v>10</v>
      </c>
      <c r="F23" s="8">
        <v>0</v>
      </c>
      <c r="G23" s="6">
        <f t="shared" si="0"/>
        <v>0</v>
      </c>
      <c r="H23" s="9" t="s">
        <v>0</v>
      </c>
      <c r="I23" s="7" t="s">
        <v>72</v>
      </c>
      <c r="J23" s="5" t="s">
        <v>0</v>
      </c>
      <c r="K23" s="6">
        <f t="shared" si="1"/>
        <v>0</v>
      </c>
      <c r="L23" s="6" t="s">
        <v>37</v>
      </c>
    </row>
    <row r="24" spans="1:12" ht="25.5">
      <c r="A24" s="7" t="s">
        <v>73</v>
      </c>
      <c r="B24" s="7" t="s">
        <v>74</v>
      </c>
      <c r="C24" s="4" t="s">
        <v>75</v>
      </c>
      <c r="D24" s="4" t="s">
        <v>55</v>
      </c>
      <c r="E24" s="6">
        <v>15</v>
      </c>
      <c r="F24" s="8">
        <v>0</v>
      </c>
      <c r="G24" s="6">
        <f t="shared" si="0"/>
        <v>0</v>
      </c>
      <c r="H24" s="9" t="s">
        <v>0</v>
      </c>
      <c r="I24" s="7" t="s">
        <v>76</v>
      </c>
      <c r="J24" s="5" t="s">
        <v>0</v>
      </c>
      <c r="K24" s="6">
        <f t="shared" si="1"/>
        <v>0</v>
      </c>
      <c r="L24" s="6" t="s">
        <v>37</v>
      </c>
    </row>
    <row r="25" spans="1:12" ht="25.5">
      <c r="A25" s="7" t="s">
        <v>77</v>
      </c>
      <c r="B25" s="7" t="s">
        <v>78</v>
      </c>
      <c r="C25" s="4" t="s">
        <v>79</v>
      </c>
      <c r="D25" s="4" t="s">
        <v>55</v>
      </c>
      <c r="E25" s="6">
        <v>50</v>
      </c>
      <c r="F25" s="8">
        <v>0</v>
      </c>
      <c r="G25" s="6">
        <f t="shared" si="0"/>
        <v>0</v>
      </c>
      <c r="H25" s="9" t="s">
        <v>0</v>
      </c>
      <c r="I25" s="7" t="s">
        <v>80</v>
      </c>
      <c r="J25" s="5" t="s">
        <v>0</v>
      </c>
      <c r="K25" s="6">
        <f t="shared" si="1"/>
        <v>0</v>
      </c>
      <c r="L25" s="6" t="s">
        <v>37</v>
      </c>
    </row>
    <row r="26" spans="1:12" ht="12.75">
      <c r="A26" s="7" t="s">
        <v>81</v>
      </c>
      <c r="B26" s="7" t="s">
        <v>82</v>
      </c>
      <c r="C26" s="4" t="s">
        <v>83</v>
      </c>
      <c r="D26" s="4" t="s">
        <v>84</v>
      </c>
      <c r="E26" s="6">
        <v>10</v>
      </c>
      <c r="F26" s="8">
        <v>0</v>
      </c>
      <c r="G26" s="6">
        <f t="shared" si="0"/>
        <v>0</v>
      </c>
      <c r="H26" s="9" t="s">
        <v>0</v>
      </c>
      <c r="I26" s="7" t="s">
        <v>85</v>
      </c>
      <c r="J26" s="5" t="s">
        <v>0</v>
      </c>
      <c r="K26" s="6">
        <f t="shared" si="1"/>
        <v>0</v>
      </c>
      <c r="L26" s="6" t="s">
        <v>37</v>
      </c>
    </row>
    <row r="27" spans="1:12" ht="25.5">
      <c r="A27" s="7" t="s">
        <v>86</v>
      </c>
      <c r="B27" s="7" t="s">
        <v>87</v>
      </c>
      <c r="C27" s="4" t="s">
        <v>88</v>
      </c>
      <c r="D27" s="4" t="s">
        <v>89</v>
      </c>
      <c r="E27" s="6">
        <v>900</v>
      </c>
      <c r="F27" s="8">
        <v>0</v>
      </c>
      <c r="G27" s="6">
        <f t="shared" si="0"/>
        <v>0</v>
      </c>
      <c r="H27" s="9" t="s">
        <v>0</v>
      </c>
      <c r="I27" s="7" t="s">
        <v>90</v>
      </c>
      <c r="J27" s="5" t="s">
        <v>0</v>
      </c>
      <c r="K27" s="6">
        <f t="shared" si="1"/>
        <v>0</v>
      </c>
      <c r="L27" s="6" t="s">
        <v>37</v>
      </c>
    </row>
    <row r="28" spans="1:12" ht="280.5">
      <c r="A28" s="7" t="s">
        <v>91</v>
      </c>
      <c r="B28" s="7" t="s">
        <v>92</v>
      </c>
      <c r="C28" s="4" t="s">
        <v>93</v>
      </c>
      <c r="D28" s="4" t="s">
        <v>94</v>
      </c>
      <c r="E28" s="6">
        <v>1</v>
      </c>
      <c r="F28" s="8">
        <v>0</v>
      </c>
      <c r="G28" s="6">
        <f t="shared" si="0"/>
        <v>0</v>
      </c>
      <c r="H28" s="9" t="s">
        <v>0</v>
      </c>
      <c r="I28" s="7" t="s">
        <v>95</v>
      </c>
      <c r="J28" s="5" t="s">
        <v>0</v>
      </c>
      <c r="K28" s="6">
        <f t="shared" si="1"/>
        <v>0</v>
      </c>
      <c r="L28" s="6" t="s">
        <v>37</v>
      </c>
    </row>
    <row r="29" spans="1:12" ht="25.5">
      <c r="A29" s="7" t="s">
        <v>96</v>
      </c>
      <c r="B29" s="7" t="s">
        <v>97</v>
      </c>
      <c r="C29" s="4" t="s">
        <v>98</v>
      </c>
      <c r="D29" s="4" t="s">
        <v>99</v>
      </c>
      <c r="E29" s="6">
        <v>50</v>
      </c>
      <c r="F29" s="8">
        <v>0</v>
      </c>
      <c r="G29" s="6">
        <f t="shared" si="0"/>
        <v>0</v>
      </c>
      <c r="H29" s="9" t="s">
        <v>0</v>
      </c>
      <c r="I29" s="7" t="s">
        <v>100</v>
      </c>
      <c r="J29" s="5" t="s">
        <v>0</v>
      </c>
      <c r="K29" s="6">
        <f t="shared" si="1"/>
        <v>0</v>
      </c>
      <c r="L29" s="6" t="s">
        <v>37</v>
      </c>
    </row>
    <row r="30" spans="1:12" ht="25.5">
      <c r="A30" s="7" t="s">
        <v>101</v>
      </c>
      <c r="B30" s="7" t="s">
        <v>102</v>
      </c>
      <c r="C30" s="4" t="s">
        <v>103</v>
      </c>
      <c r="D30" s="4" t="s">
        <v>99</v>
      </c>
      <c r="E30" s="6">
        <v>50</v>
      </c>
      <c r="F30" s="8">
        <v>0</v>
      </c>
      <c r="G30" s="6">
        <f t="shared" si="0"/>
        <v>0</v>
      </c>
      <c r="H30" s="9" t="s">
        <v>0</v>
      </c>
      <c r="I30" s="7" t="s">
        <v>104</v>
      </c>
      <c r="J30" s="5" t="s">
        <v>0</v>
      </c>
      <c r="K30" s="6">
        <f t="shared" si="1"/>
        <v>0</v>
      </c>
      <c r="L30" s="6" t="s">
        <v>37</v>
      </c>
    </row>
    <row r="31" spans="1:12" ht="25.5">
      <c r="A31" s="7" t="s">
        <v>105</v>
      </c>
      <c r="B31" s="7" t="s">
        <v>106</v>
      </c>
      <c r="C31" s="4" t="s">
        <v>107</v>
      </c>
      <c r="D31" s="4" t="s">
        <v>50</v>
      </c>
      <c r="E31" s="6">
        <v>10</v>
      </c>
      <c r="F31" s="8">
        <v>0</v>
      </c>
      <c r="G31" s="6">
        <f t="shared" si="0"/>
        <v>0</v>
      </c>
      <c r="H31" s="9" t="s">
        <v>0</v>
      </c>
      <c r="I31" s="7" t="s">
        <v>108</v>
      </c>
      <c r="J31" s="5" t="s">
        <v>0</v>
      </c>
      <c r="K31" s="6">
        <f t="shared" si="1"/>
        <v>0</v>
      </c>
      <c r="L31" s="6" t="s">
        <v>37</v>
      </c>
    </row>
    <row r="33" spans="6:7" ht="12.75">
      <c r="F33" s="10" t="s">
        <v>109</v>
      </c>
      <c r="G33" s="6">
        <f>SUM(G9:G31)</f>
        <v>0</v>
      </c>
    </row>
    <row r="36" spans="2:12" ht="12.75">
      <c r="B36" s="17" t="s">
        <v>110</v>
      </c>
      <c r="C36" s="12"/>
      <c r="D36" s="18" t="s">
        <v>111</v>
      </c>
      <c r="E36" s="12"/>
      <c r="F36" s="12"/>
      <c r="G36" s="12"/>
      <c r="H36" s="12"/>
      <c r="I36" s="12"/>
      <c r="J36" s="12"/>
      <c r="K36" s="12"/>
      <c r="L36" s="12"/>
    </row>
    <row r="38" spans="2:12" ht="12.75">
      <c r="B38" s="19" t="s">
        <v>112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40" spans="2:12" ht="82.5" customHeight="1">
      <c r="B40" s="2" t="s">
        <v>113</v>
      </c>
      <c r="C40" s="15" t="s">
        <v>114</v>
      </c>
      <c r="D40" s="12"/>
      <c r="E40" s="12"/>
      <c r="F40" s="12"/>
      <c r="G40" s="12"/>
      <c r="H40" s="12"/>
      <c r="I40" s="12"/>
      <c r="J40" s="12"/>
      <c r="K40" s="12"/>
      <c r="L40" s="12"/>
    </row>
    <row r="43" spans="2:12" ht="12.75">
      <c r="B43" s="20" t="s">
        <v>115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ht="12.75">
      <c r="B44" s="21" t="s">
        <v>116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</row>
  </sheetData>
  <sheetProtection password="C6B5" sheet="1" objects="1" scenarios="1"/>
  <mergeCells count="19">
    <mergeCell ref="B44:L44"/>
    <mergeCell ref="B13:L13"/>
    <mergeCell ref="B36:C36"/>
    <mergeCell ref="D36:L36"/>
    <mergeCell ref="B38:L38"/>
    <mergeCell ref="C40:L40"/>
    <mergeCell ref="B43:L43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2023-08-22T14:45:12Z</cp:lastPrinted>
  <dcterms:created xsi:type="dcterms:W3CDTF">2009-08-05T21:24:40Z</dcterms:created>
  <dcterms:modified xsi:type="dcterms:W3CDTF">2023-08-22T14:45:16Z</dcterms:modified>
  <cp:category/>
  <cp:version/>
  <cp:contentType/>
  <cp:contentStatus/>
</cp:coreProperties>
</file>